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08" windowHeight="7512" activeTab="0"/>
  </bookViews>
  <sheets>
    <sheet name="Blad1" sheetId="1" r:id="rId1"/>
  </sheets>
  <definedNames>
    <definedName name="_xlnm.Print_Area" localSheetId="0">'Blad1'!$A$1:$M$40</definedName>
  </definedNames>
  <calcPr fullCalcOnLoad="1"/>
</workbook>
</file>

<file path=xl/sharedStrings.xml><?xml version="1.0" encoding="utf-8"?>
<sst xmlns="http://schemas.openxmlformats.org/spreadsheetml/2006/main" count="63" uniqueCount="49">
  <si>
    <t>Annex 4 Financieel Overzicht</t>
  </si>
  <si>
    <t>Gemaal Wilhelmina</t>
  </si>
  <si>
    <t>RC Regiobank</t>
  </si>
  <si>
    <t>Posten</t>
  </si>
  <si>
    <t>Omschrijving Doel/Bron</t>
  </si>
  <si>
    <t xml:space="preserve">Valutadatum </t>
  </si>
  <si>
    <t>Nr</t>
  </si>
  <si>
    <t>Inkomsten</t>
  </si>
  <si>
    <t>Uitgaven</t>
  </si>
  <si>
    <t>Voortschrijdend totaal</t>
  </si>
  <si>
    <t xml:space="preserve">Saldo </t>
  </si>
  <si>
    <t>Bankkosten</t>
  </si>
  <si>
    <t>Alkmaar</t>
  </si>
  <si>
    <t>Lidmaatschappen</t>
  </si>
  <si>
    <t>Administratie</t>
  </si>
  <si>
    <t>Publiciteit</t>
  </si>
  <si>
    <t>Verzekering</t>
  </si>
  <si>
    <t>Adm. Ans Hovestad</t>
  </si>
  <si>
    <t>Totaal:</t>
  </si>
  <si>
    <t>Rekening Courant</t>
  </si>
  <si>
    <t>Kas</t>
  </si>
  <si>
    <t>Spaarrekening</t>
  </si>
  <si>
    <t>Totaal middelen</t>
  </si>
  <si>
    <t>Admin. Ans Hovestad</t>
  </si>
  <si>
    <t>subsidie Alkmaar</t>
  </si>
  <si>
    <t>subsidie HHNK</t>
  </si>
  <si>
    <t>subsidie TAQA</t>
  </si>
  <si>
    <t>Subsidie Hennie en Piet Glijnfonds</t>
  </si>
  <si>
    <t>naar spaarrekening</t>
  </si>
  <si>
    <t>Verzekering Univé</t>
  </si>
  <si>
    <t>contributie Ned. Gemalen Stichting</t>
  </si>
  <si>
    <t>HHNK</t>
  </si>
  <si>
    <t>TAQA</t>
  </si>
  <si>
    <t>Glijjnfonds</t>
  </si>
  <si>
    <t>bankkosten</t>
  </si>
  <si>
    <t>12x10,33</t>
  </si>
  <si>
    <t>Subsidie's</t>
  </si>
  <si>
    <t xml:space="preserve">De subsidies hebben we ontvangen i.v.m ons 25 jarig bestaan op </t>
  </si>
  <si>
    <t>5 juli 2020. Helaas door Corona  niet doorgegaan.</t>
  </si>
  <si>
    <t>Stichting Museumgemaal Wilhelmina</t>
  </si>
  <si>
    <r>
      <t xml:space="preserve">Molendijk  9,  1636  VK  Schermerhorn                                    </t>
    </r>
    <r>
      <rPr>
        <sz val="8"/>
        <rFont val="Arial"/>
        <family val="2"/>
      </rPr>
      <t>aangesloten bij de Nederlandse Gemalen Stichting</t>
    </r>
  </si>
  <si>
    <t>Website: http://www.museumgemaalwilhelmina.nl/</t>
  </si>
  <si>
    <t>wij hopen dit op 4 juli 2021 alsnog te vieren.</t>
  </si>
  <si>
    <t>De subsidies zijn verstrekt voor de aanschaf van : nieuwe vlaggen,</t>
  </si>
  <si>
    <t>het maken van een reader in Nederlands, Frans Duits en Engels</t>
  </si>
  <si>
    <t>De opening een feestelijk tintje te geven.</t>
  </si>
  <si>
    <t>Het Gemaal is het hele seizoen 2020 gesloten gebleven, we hopen</t>
  </si>
  <si>
    <t>Covid maatregelen.</t>
  </si>
  <si>
    <t>4 juli 2021 weer open te kunnen gaan voor publiek met de nodige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</si>
</sst>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_);_(* \(#,##0.00\);_(* &quot;-&quot;??_);_(@_)"/>
    <numFmt numFmtId="177" formatCode="_(&quot;€&quot;\ * #,##0_);_(&quot;€&quot;\ * \(#,##0\);_(&quot;€&quot;\ * &quot;-&quot;_);_(@_)"/>
    <numFmt numFmtId="178" formatCode="_(&quot;€&quot;\ * #,##0.00_);_(&quot;€&quot;\ * \(#,##0.00\);_(&quot;€&quot;\ * &quot;-&quot;??_);_(@_)"/>
    <numFmt numFmtId="179" formatCode="_(* #,##0_);_(* \(#,##0\);_(* &quot;-&quot;_);_(@_)"/>
    <numFmt numFmtId="180" formatCode="&quot;Ja&quot;;&quot;Ja&quot;;&quot;Nee&quot;"/>
    <numFmt numFmtId="181" formatCode="&quot;Waar&quot;;&quot;Waar&quot;;&quot;Onwaar&quot;"/>
    <numFmt numFmtId="182" formatCode="&quot;Aan&quot;;&quot;Aan&quot;;&quot;Uit&quot;"/>
    <numFmt numFmtId="183" formatCode="[$€-2]\ #.##000_);[Red]\([$€-2]\ #.##000\)"/>
  </numFmts>
  <fonts count="42">
    <font>
      <sz val="10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8" fillId="31" borderId="6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6" borderId="8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44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31</xdr:row>
      <xdr:rowOff>104775</xdr:rowOff>
    </xdr:from>
    <xdr:to>
      <xdr:col>9</xdr:col>
      <xdr:colOff>19050</xdr:colOff>
      <xdr:row>36</xdr:row>
      <xdr:rowOff>47625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4267200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eumgemaalwilhelmina.n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J31" sqref="J31"/>
    </sheetView>
  </sheetViews>
  <sheetFormatPr defaultColWidth="9.140625" defaultRowHeight="10.5" customHeight="1"/>
  <cols>
    <col min="1" max="1" width="27.421875" style="0" customWidth="1"/>
    <col min="2" max="2" width="13.8515625" style="1" customWidth="1"/>
    <col min="3" max="3" width="3.7109375" style="0" customWidth="1"/>
    <col min="6" max="6" width="18.7109375" style="0" customWidth="1"/>
    <col min="7" max="7" width="4.8515625" style="0" customWidth="1"/>
    <col min="9" max="9" width="7.7109375" style="0" customWidth="1"/>
    <col min="10" max="10" width="6.421875" style="0" customWidth="1"/>
    <col min="11" max="11" width="14.57421875" style="0" customWidth="1"/>
    <col min="12" max="12" width="8.8515625" style="2" customWidth="1"/>
  </cols>
  <sheetData>
    <row r="1" spans="1:4" ht="10.5" customHeight="1">
      <c r="A1" s="3" t="s">
        <v>0</v>
      </c>
      <c r="B1" s="4"/>
      <c r="D1" s="3">
        <v>2020</v>
      </c>
    </row>
    <row r="2" spans="1:11" ht="10.5" customHeight="1">
      <c r="A2" s="3" t="s">
        <v>1</v>
      </c>
      <c r="B2" s="5" t="s">
        <v>2</v>
      </c>
      <c r="H2" s="6" t="s">
        <v>3</v>
      </c>
      <c r="I2" s="2"/>
      <c r="J2" s="10"/>
      <c r="K2" s="6" t="s">
        <v>3</v>
      </c>
    </row>
    <row r="3" spans="1:11" ht="10.5" customHeight="1">
      <c r="A3" t="s">
        <v>4</v>
      </c>
      <c r="B3" s="1" t="s">
        <v>5</v>
      </c>
      <c r="C3" t="s">
        <v>6</v>
      </c>
      <c r="D3" t="s">
        <v>7</v>
      </c>
      <c r="E3" t="s">
        <v>8</v>
      </c>
      <c r="F3" t="s">
        <v>9</v>
      </c>
      <c r="H3" s="3" t="s">
        <v>7</v>
      </c>
      <c r="I3" s="2" t="s">
        <v>36</v>
      </c>
      <c r="J3" s="2"/>
      <c r="K3" s="3" t="s">
        <v>8</v>
      </c>
    </row>
    <row r="4" spans="1:10" ht="10.5" customHeight="1">
      <c r="A4" t="s">
        <v>10</v>
      </c>
      <c r="B4" s="7">
        <v>43850</v>
      </c>
      <c r="D4">
        <v>636.17</v>
      </c>
      <c r="F4">
        <f>D4</f>
        <v>636.17</v>
      </c>
      <c r="I4" s="2"/>
      <c r="J4" s="2"/>
    </row>
    <row r="5" spans="1:13" ht="10.5" customHeight="1">
      <c r="A5" t="s">
        <v>11</v>
      </c>
      <c r="B5" s="8">
        <v>43855</v>
      </c>
      <c r="C5">
        <v>1</v>
      </c>
      <c r="D5" s="2"/>
      <c r="E5">
        <v>10.33</v>
      </c>
      <c r="F5" s="2">
        <f aca="true" t="shared" si="0" ref="F5:F22">F4+D5-E5</f>
        <v>625.8399999999999</v>
      </c>
      <c r="H5" t="s">
        <v>12</v>
      </c>
      <c r="I5" s="2">
        <v>1000</v>
      </c>
      <c r="J5" s="2"/>
      <c r="K5" t="s">
        <v>11</v>
      </c>
      <c r="L5" s="2">
        <v>123.96</v>
      </c>
      <c r="M5" t="s">
        <v>35</v>
      </c>
    </row>
    <row r="6" spans="1:12" ht="10.5" customHeight="1">
      <c r="A6" t="s">
        <v>24</v>
      </c>
      <c r="B6" s="7">
        <v>43862</v>
      </c>
      <c r="C6">
        <v>2</v>
      </c>
      <c r="D6" s="2">
        <v>1000</v>
      </c>
      <c r="E6" s="2"/>
      <c r="F6" s="2">
        <f t="shared" si="0"/>
        <v>1625.84</v>
      </c>
      <c r="H6" t="s">
        <v>31</v>
      </c>
      <c r="I6" s="2">
        <v>640</v>
      </c>
      <c r="J6" s="2"/>
      <c r="K6" t="s">
        <v>13</v>
      </c>
      <c r="L6" s="2">
        <v>50</v>
      </c>
    </row>
    <row r="7" spans="1:12" ht="10.5" customHeight="1">
      <c r="A7" t="s">
        <v>23</v>
      </c>
      <c r="B7" s="7">
        <v>43882</v>
      </c>
      <c r="C7">
        <v>2</v>
      </c>
      <c r="D7" s="2"/>
      <c r="E7" s="2">
        <v>9.79</v>
      </c>
      <c r="F7" s="2">
        <f t="shared" si="0"/>
        <v>1616.05</v>
      </c>
      <c r="H7" t="s">
        <v>32</v>
      </c>
      <c r="I7" s="2">
        <v>1000</v>
      </c>
      <c r="J7" s="2"/>
      <c r="K7" t="s">
        <v>14</v>
      </c>
      <c r="L7" s="2">
        <v>26.99</v>
      </c>
    </row>
    <row r="8" spans="1:10" ht="10.5" customHeight="1">
      <c r="A8" t="s">
        <v>25</v>
      </c>
      <c r="B8" s="7">
        <v>43882</v>
      </c>
      <c r="C8">
        <v>2</v>
      </c>
      <c r="D8" s="2">
        <v>640</v>
      </c>
      <c r="E8" s="2"/>
      <c r="F8" s="2">
        <f t="shared" si="0"/>
        <v>2256.05</v>
      </c>
      <c r="H8" t="s">
        <v>33</v>
      </c>
      <c r="I8" s="2">
        <v>200</v>
      </c>
      <c r="J8" s="2"/>
    </row>
    <row r="9" spans="1:10" ht="10.5" customHeight="1">
      <c r="A9" t="s">
        <v>34</v>
      </c>
      <c r="B9" s="7">
        <v>43886</v>
      </c>
      <c r="D9" s="2"/>
      <c r="E9" s="2">
        <v>10.33</v>
      </c>
      <c r="F9" s="2">
        <f>F8+D9-E9</f>
        <v>2245.7200000000003</v>
      </c>
      <c r="I9" s="2"/>
      <c r="J9" s="2"/>
    </row>
    <row r="10" spans="1:12" ht="10.5" customHeight="1">
      <c r="A10" t="s">
        <v>26</v>
      </c>
      <c r="B10" s="7">
        <v>43902</v>
      </c>
      <c r="C10">
        <v>3</v>
      </c>
      <c r="D10" s="2">
        <v>1000</v>
      </c>
      <c r="E10" s="2"/>
      <c r="F10" s="2">
        <f>F9+D10-E10</f>
        <v>3245.7200000000003</v>
      </c>
      <c r="I10" s="2"/>
      <c r="J10" s="2"/>
      <c r="K10" t="s">
        <v>15</v>
      </c>
      <c r="L10" s="2">
        <f>F26</f>
        <v>0</v>
      </c>
    </row>
    <row r="11" spans="1:12" ht="10.5" customHeight="1">
      <c r="A11" t="s">
        <v>11</v>
      </c>
      <c r="B11" s="7">
        <v>43915</v>
      </c>
      <c r="C11">
        <v>3</v>
      </c>
      <c r="D11" s="2"/>
      <c r="E11" s="2">
        <v>10.33</v>
      </c>
      <c r="F11" s="2">
        <f t="shared" si="0"/>
        <v>3235.3900000000003</v>
      </c>
      <c r="I11" s="2"/>
      <c r="J11" s="2"/>
      <c r="K11" t="s">
        <v>16</v>
      </c>
      <c r="L11" s="2">
        <v>49.92</v>
      </c>
    </row>
    <row r="12" spans="1:10" ht="10.5" customHeight="1">
      <c r="A12" t="s">
        <v>11</v>
      </c>
      <c r="B12" s="7">
        <v>43946</v>
      </c>
      <c r="C12">
        <v>3</v>
      </c>
      <c r="D12" s="2"/>
      <c r="E12" s="2">
        <v>10.33</v>
      </c>
      <c r="F12" s="2">
        <f t="shared" si="0"/>
        <v>3225.0600000000004</v>
      </c>
      <c r="I12" s="2"/>
      <c r="J12" s="2"/>
    </row>
    <row r="13" spans="1:12" ht="10.5" customHeight="1">
      <c r="A13" t="s">
        <v>27</v>
      </c>
      <c r="B13" s="7">
        <v>43932</v>
      </c>
      <c r="C13">
        <v>3</v>
      </c>
      <c r="D13" s="2">
        <v>200</v>
      </c>
      <c r="E13" s="2"/>
      <c r="F13" s="2">
        <f t="shared" si="0"/>
        <v>3425.0600000000004</v>
      </c>
      <c r="H13" t="s">
        <v>18</v>
      </c>
      <c r="I13" s="2">
        <f>SUM(I5:I12)</f>
        <v>2840</v>
      </c>
      <c r="J13" s="2"/>
      <c r="L13" s="2">
        <f>SUM(L5:L12)</f>
        <v>250.87</v>
      </c>
    </row>
    <row r="14" spans="1:6" ht="10.5" customHeight="1">
      <c r="A14" t="s">
        <v>28</v>
      </c>
      <c r="B14" s="7">
        <v>43964</v>
      </c>
      <c r="C14">
        <v>4</v>
      </c>
      <c r="D14" s="2"/>
      <c r="E14" s="2">
        <v>2500</v>
      </c>
      <c r="F14" s="2">
        <f t="shared" si="0"/>
        <v>925.0600000000004</v>
      </c>
    </row>
    <row r="15" spans="1:10" ht="10.5" customHeight="1">
      <c r="A15" t="s">
        <v>11</v>
      </c>
      <c r="B15" s="7">
        <v>43976</v>
      </c>
      <c r="C15">
        <v>5</v>
      </c>
      <c r="D15" s="2"/>
      <c r="E15" s="2">
        <v>10.33</v>
      </c>
      <c r="F15" s="2">
        <f t="shared" si="0"/>
        <v>914.7300000000004</v>
      </c>
      <c r="H15" t="s">
        <v>37</v>
      </c>
      <c r="J15" s="2"/>
    </row>
    <row r="16" spans="1:6" ht="10.5" customHeight="1">
      <c r="A16" t="s">
        <v>11</v>
      </c>
      <c r="B16" s="7">
        <v>44007</v>
      </c>
      <c r="C16">
        <v>6</v>
      </c>
      <c r="D16" s="2"/>
      <c r="E16" s="2">
        <v>10.33</v>
      </c>
      <c r="F16" s="2">
        <f t="shared" si="0"/>
        <v>904.4000000000003</v>
      </c>
    </row>
    <row r="17" spans="1:8" ht="10.5" customHeight="1">
      <c r="A17" t="s">
        <v>11</v>
      </c>
      <c r="B17" s="7">
        <v>44037</v>
      </c>
      <c r="C17">
        <v>6</v>
      </c>
      <c r="D17" s="2"/>
      <c r="E17" s="2">
        <v>10.33</v>
      </c>
      <c r="F17" s="2">
        <f t="shared" si="0"/>
        <v>894.0700000000003</v>
      </c>
      <c r="H17" t="s">
        <v>38</v>
      </c>
    </row>
    <row r="18" spans="1:6" ht="10.5" customHeight="1">
      <c r="A18" t="s">
        <v>29</v>
      </c>
      <c r="B18" s="7">
        <v>44064</v>
      </c>
      <c r="C18">
        <v>6</v>
      </c>
      <c r="D18" s="2"/>
      <c r="E18" s="2">
        <v>49.92</v>
      </c>
      <c r="F18" s="2">
        <f t="shared" si="0"/>
        <v>844.1500000000003</v>
      </c>
    </row>
    <row r="19" spans="1:8" ht="10.5" customHeight="1">
      <c r="A19" t="s">
        <v>11</v>
      </c>
      <c r="B19" s="7">
        <v>44068</v>
      </c>
      <c r="C19">
        <v>7</v>
      </c>
      <c r="D19" s="2"/>
      <c r="E19" s="2">
        <v>10.33</v>
      </c>
      <c r="F19" s="2">
        <f t="shared" si="0"/>
        <v>833.8200000000003</v>
      </c>
      <c r="H19" t="s">
        <v>42</v>
      </c>
    </row>
    <row r="20" spans="1:6" ht="10.5" customHeight="1">
      <c r="A20" t="s">
        <v>30</v>
      </c>
      <c r="B20" s="7">
        <v>44109</v>
      </c>
      <c r="D20" s="2"/>
      <c r="E20" s="2">
        <v>50</v>
      </c>
      <c r="F20" s="2">
        <f>F19+D20-E20</f>
        <v>783.8200000000003</v>
      </c>
    </row>
    <row r="21" spans="1:8" ht="10.5" customHeight="1">
      <c r="A21" t="s">
        <v>11</v>
      </c>
      <c r="B21" s="7">
        <v>44099</v>
      </c>
      <c r="C21">
        <v>8</v>
      </c>
      <c r="D21" s="2"/>
      <c r="E21" s="2">
        <v>10.33</v>
      </c>
      <c r="F21" s="2">
        <f>F20+D21-E21</f>
        <v>773.4900000000002</v>
      </c>
      <c r="H21" t="s">
        <v>43</v>
      </c>
    </row>
    <row r="22" spans="1:6" ht="10.5" customHeight="1">
      <c r="A22" t="s">
        <v>11</v>
      </c>
      <c r="B22" s="7">
        <v>44129</v>
      </c>
      <c r="C22">
        <v>9</v>
      </c>
      <c r="D22" s="2"/>
      <c r="E22" s="2">
        <v>10.33</v>
      </c>
      <c r="F22" s="2">
        <f t="shared" si="0"/>
        <v>763.1600000000002</v>
      </c>
    </row>
    <row r="23" spans="1:8" ht="11.25" customHeight="1">
      <c r="A23" t="s">
        <v>11</v>
      </c>
      <c r="B23" s="7">
        <v>44160</v>
      </c>
      <c r="C23">
        <v>9</v>
      </c>
      <c r="D23" s="2"/>
      <c r="E23" s="2">
        <v>10.33</v>
      </c>
      <c r="F23" s="2">
        <f>F22+D23-E23</f>
        <v>752.8300000000002</v>
      </c>
      <c r="H23" t="s">
        <v>44</v>
      </c>
    </row>
    <row r="24" spans="1:6" ht="11.25" customHeight="1">
      <c r="A24" t="s">
        <v>17</v>
      </c>
      <c r="B24" s="7">
        <v>44184</v>
      </c>
      <c r="D24" s="2"/>
      <c r="E24" s="2">
        <v>17.2</v>
      </c>
      <c r="F24" s="2">
        <f>F23+D24-E24</f>
        <v>735.6300000000001</v>
      </c>
    </row>
    <row r="25" spans="1:8" ht="10.5" customHeight="1">
      <c r="A25" t="s">
        <v>11</v>
      </c>
      <c r="B25" s="7">
        <v>44190</v>
      </c>
      <c r="C25">
        <v>10</v>
      </c>
      <c r="E25" s="2">
        <v>10.33</v>
      </c>
      <c r="F25" s="2">
        <f>F24+D25-E25</f>
        <v>725.3000000000001</v>
      </c>
      <c r="H25" t="s">
        <v>45</v>
      </c>
    </row>
    <row r="26" spans="2:6" ht="11.25" customHeight="1">
      <c r="B26" s="7"/>
      <c r="D26" s="2"/>
      <c r="E26" s="2"/>
      <c r="F26" s="2"/>
    </row>
    <row r="27" spans="1:8" ht="10.5" customHeight="1">
      <c r="A27" s="9"/>
      <c r="B27" s="7"/>
      <c r="D27" s="2"/>
      <c r="E27" s="2"/>
      <c r="F27" s="2"/>
      <c r="H27" t="s">
        <v>46</v>
      </c>
    </row>
    <row r="28" spans="1:6" ht="10.5" customHeight="1">
      <c r="A28" s="9"/>
      <c r="B28" s="7"/>
      <c r="D28" s="2"/>
      <c r="E28" s="2"/>
      <c r="F28" s="2"/>
    </row>
    <row r="29" spans="1:8" ht="10.5" customHeight="1">
      <c r="A29" t="s">
        <v>19</v>
      </c>
      <c r="B29" s="7"/>
      <c r="D29" s="2"/>
      <c r="E29" s="2"/>
      <c r="F29" s="2">
        <f>F25</f>
        <v>725.3000000000001</v>
      </c>
      <c r="H29" t="s">
        <v>48</v>
      </c>
    </row>
    <row r="30" spans="1:6" ht="10.5" customHeight="1">
      <c r="A30" t="s">
        <v>20</v>
      </c>
      <c r="B30" s="7"/>
      <c r="D30" s="2"/>
      <c r="E30" s="2"/>
      <c r="F30" s="2"/>
    </row>
    <row r="31" spans="1:8" ht="10.5" customHeight="1">
      <c r="A31" t="s">
        <v>21</v>
      </c>
      <c r="D31" s="2"/>
      <c r="E31" s="2"/>
      <c r="F31" s="2">
        <v>5399.08</v>
      </c>
      <c r="H31" t="s">
        <v>47</v>
      </c>
    </row>
    <row r="32" spans="4:6" ht="10.5" customHeight="1">
      <c r="D32" s="2"/>
      <c r="E32" s="2"/>
      <c r="F32" s="2"/>
    </row>
    <row r="33" spans="1:6" ht="10.5" customHeight="1">
      <c r="A33" s="3" t="s">
        <v>22</v>
      </c>
      <c r="D33" s="2"/>
      <c r="E33" s="2"/>
      <c r="F33" s="2">
        <f>SUM(F29:F31)</f>
        <v>6124.38</v>
      </c>
    </row>
    <row r="34" spans="4:6" ht="10.5" customHeight="1">
      <c r="D34" s="2"/>
      <c r="E34" s="2"/>
      <c r="F34" s="2"/>
    </row>
    <row r="35" spans="1:6" ht="21" customHeight="1">
      <c r="A35" s="11" t="s">
        <v>39</v>
      </c>
      <c r="D35" s="2"/>
      <c r="E35" s="2"/>
      <c r="F35" s="2"/>
    </row>
    <row r="36" spans="1:6" ht="10.5" customHeight="1">
      <c r="A36" s="12" t="s">
        <v>40</v>
      </c>
      <c r="D36" s="2"/>
      <c r="E36" s="2"/>
      <c r="F36" s="2"/>
    </row>
    <row r="37" spans="1:6" ht="10.5" customHeight="1">
      <c r="A37" s="13" t="s">
        <v>41</v>
      </c>
      <c r="D37" s="2"/>
      <c r="E37" s="2"/>
      <c r="F37" s="2"/>
    </row>
    <row r="38" spans="4:6" ht="10.5" customHeight="1">
      <c r="D38" s="2"/>
      <c r="E38" s="2"/>
      <c r="F38" s="2"/>
    </row>
    <row r="39" spans="4:6" ht="10.5" customHeight="1">
      <c r="D39" s="2"/>
      <c r="E39" s="2"/>
      <c r="F39" s="2"/>
    </row>
    <row r="40" spans="4:6" ht="10.5" customHeight="1">
      <c r="D40" s="2"/>
      <c r="E40" s="2"/>
      <c r="F40" s="2"/>
    </row>
    <row r="41" spans="4:6" ht="10.5" customHeight="1">
      <c r="D41" s="2"/>
      <c r="E41" s="2"/>
      <c r="F41" s="2"/>
    </row>
    <row r="42" spans="4:6" ht="10.5" customHeight="1">
      <c r="D42" s="2"/>
      <c r="E42" s="2"/>
      <c r="F42" s="2"/>
    </row>
    <row r="43" spans="4:6" ht="10.5" customHeight="1">
      <c r="D43" s="2"/>
      <c r="E43" s="2"/>
      <c r="F43" s="2"/>
    </row>
    <row r="44" spans="4:6" ht="10.5" customHeight="1">
      <c r="D44" s="2"/>
      <c r="E44" s="2"/>
      <c r="F44" s="2"/>
    </row>
    <row r="45" spans="4:6" ht="10.5" customHeight="1">
      <c r="D45" s="2"/>
      <c r="E45" s="2"/>
      <c r="F45" s="2"/>
    </row>
    <row r="46" spans="4:6" ht="10.5" customHeight="1">
      <c r="D46" s="2"/>
      <c r="E46" s="2"/>
      <c r="F46" s="2"/>
    </row>
    <row r="47" spans="4:6" ht="10.5" customHeight="1">
      <c r="D47" s="2"/>
      <c r="E47" s="2"/>
      <c r="F47" s="2"/>
    </row>
    <row r="48" spans="4:6" ht="10.5" customHeight="1">
      <c r="D48" s="2"/>
      <c r="E48" s="2"/>
      <c r="F48" s="2"/>
    </row>
    <row r="49" spans="4:6" ht="10.5" customHeight="1">
      <c r="D49" s="2"/>
      <c r="E49" s="2"/>
      <c r="F49" s="2"/>
    </row>
    <row r="50" spans="4:6" ht="10.5" customHeight="1">
      <c r="D50" s="2"/>
      <c r="E50" s="2"/>
      <c r="F50" s="2"/>
    </row>
    <row r="51" spans="4:6" ht="10.5" customHeight="1">
      <c r="D51" s="2"/>
      <c r="E51" s="2"/>
      <c r="F51" s="2"/>
    </row>
    <row r="52" spans="4:6" ht="10.5" customHeight="1">
      <c r="D52" s="2"/>
      <c r="E52" s="2"/>
      <c r="F52" s="2"/>
    </row>
    <row r="53" spans="4:6" ht="10.5" customHeight="1">
      <c r="D53" s="2"/>
      <c r="E53" s="2"/>
      <c r="F53" s="2"/>
    </row>
    <row r="54" spans="4:6" ht="10.5" customHeight="1">
      <c r="D54" s="2"/>
      <c r="E54" s="2"/>
      <c r="F54" s="2"/>
    </row>
    <row r="55" spans="4:6" ht="10.5" customHeight="1">
      <c r="D55" s="2"/>
      <c r="E55" s="2"/>
      <c r="F55" s="2"/>
    </row>
    <row r="56" spans="4:6" ht="10.5" customHeight="1">
      <c r="D56" s="2"/>
      <c r="E56" s="2"/>
      <c r="F56" s="2"/>
    </row>
    <row r="57" spans="4:6" ht="10.5" customHeight="1">
      <c r="D57" s="2"/>
      <c r="E57" s="2"/>
      <c r="F57" s="2"/>
    </row>
    <row r="58" spans="4:6" ht="10.5" customHeight="1">
      <c r="D58" s="2"/>
      <c r="E58" s="2"/>
      <c r="F58" s="2"/>
    </row>
  </sheetData>
  <sheetProtection/>
  <hyperlinks>
    <hyperlink ref="A37" r:id="rId1" display="http://www.museumgemaalwilhelmina.nl/"/>
  </hyperlinks>
  <printOptions/>
  <pageMargins left="0.25" right="0.25" top="0.75" bottom="0.75" header="0.3" footer="0.3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Schoneveld</dc:creator>
  <cp:keywords/>
  <dc:description/>
  <cp:lastModifiedBy>Ans</cp:lastModifiedBy>
  <cp:lastPrinted>2021-03-29T07:43:29Z</cp:lastPrinted>
  <dcterms:created xsi:type="dcterms:W3CDTF">2013-12-14T20:32:13Z</dcterms:created>
  <dcterms:modified xsi:type="dcterms:W3CDTF">2021-03-29T10:06:51Z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1033-10.2.0.5804</vt:lpwstr>
  </property>
</Properties>
</file>